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8100" tabRatio="696" activeTab="0"/>
  </bookViews>
  <sheets>
    <sheet name="Příjmy" sheetId="1" r:id="rId1"/>
    <sheet name="Výdaje" sheetId="2" r:id="rId2"/>
  </sheets>
  <definedNames>
    <definedName name="_xlnm.Print_Area" localSheetId="0">'Příjmy'!$A$3:$G$88</definedName>
  </definedNames>
  <calcPr fullCalcOnLoad="1"/>
</workbook>
</file>

<file path=xl/sharedStrings.xml><?xml version="1.0" encoding="utf-8"?>
<sst xmlns="http://schemas.openxmlformats.org/spreadsheetml/2006/main" count="59" uniqueCount="40">
  <si>
    <t>ODPA</t>
  </si>
  <si>
    <t>ROZHODNUTÍ O ROZPOČTOVÉM OPATŘENÍ</t>
  </si>
  <si>
    <r>
      <t xml:space="preserve">NOVÁ                      HODNOTA  </t>
    </r>
    <r>
      <rPr>
        <b/>
        <vertAlign val="superscript"/>
        <sz val="10"/>
        <rFont val="Times New Roman"/>
        <family val="1"/>
      </rPr>
      <t xml:space="preserve">1) </t>
    </r>
  </si>
  <si>
    <r>
      <t xml:space="preserve">PŮVODNÍ       LIMIT   </t>
    </r>
    <r>
      <rPr>
        <b/>
        <vertAlign val="superscript"/>
        <sz val="10"/>
        <rFont val="Times New Roman"/>
        <family val="1"/>
      </rPr>
      <t>1)</t>
    </r>
  </si>
  <si>
    <t>POL</t>
  </si>
  <si>
    <t>popis</t>
  </si>
  <si>
    <t>určení</t>
  </si>
  <si>
    <r>
      <t>ÚPRAVA                  (+, -)</t>
    </r>
    <r>
      <rPr>
        <b/>
        <vertAlign val="superscript"/>
        <sz val="10"/>
        <rFont val="Times New Roman"/>
        <family val="1"/>
      </rPr>
      <t xml:space="preserve">  1, 2)</t>
    </r>
  </si>
  <si>
    <t xml:space="preserve">Vyhotovila: </t>
  </si>
  <si>
    <t>Martina Sehnalová - účetní</t>
  </si>
  <si>
    <r>
      <t xml:space="preserve">v oblasti běžných </t>
    </r>
    <r>
      <rPr>
        <b/>
        <sz val="10"/>
        <rFont val="Times New Roman"/>
        <family val="1"/>
      </rPr>
      <t>VÝDAJŮ</t>
    </r>
  </si>
  <si>
    <r>
      <t xml:space="preserve">v oblasti běžných </t>
    </r>
    <r>
      <rPr>
        <b/>
        <sz val="10"/>
        <rFont val="Times New Roman"/>
        <family val="1"/>
      </rPr>
      <t>PŘÍJMŮ</t>
    </r>
  </si>
  <si>
    <t>Číslo Rozhodnutí</t>
  </si>
  <si>
    <t>-</t>
  </si>
  <si>
    <t>Celkem</t>
  </si>
  <si>
    <t>08/2023</t>
  </si>
  <si>
    <t>Změna stavu krátkodobých prostř.na BÚ</t>
  </si>
  <si>
    <t>placené plátci</t>
  </si>
  <si>
    <t>placené poplatníky</t>
  </si>
  <si>
    <t>Příjmy z DP FO vybírané srážkou</t>
  </si>
  <si>
    <t>Příjem poplatek ze psů</t>
  </si>
  <si>
    <t>Příjem z daně z nemovitých věcí</t>
  </si>
  <si>
    <t>Příjem z pronájmu nebo pachtu pozemků</t>
  </si>
  <si>
    <t>AGRAS Želatovice + Běhal Fr.</t>
  </si>
  <si>
    <t>Přijaté neinvestiční příspěvky a náhrady</t>
  </si>
  <si>
    <t>vratka za plyn a el. Energii</t>
  </si>
  <si>
    <t>Příjem z úroků</t>
  </si>
  <si>
    <t>úroky z krátkodobých TV</t>
  </si>
  <si>
    <t>Příjem z daně z příjmů FO</t>
  </si>
  <si>
    <t>Příjem z daně z přjmů FO</t>
  </si>
  <si>
    <t>Příjem z daně z příjmu PO</t>
  </si>
  <si>
    <t>Drobný dlouhodobý hmotný majetek</t>
  </si>
  <si>
    <t xml:space="preserve">autobaterie + osvětlení </t>
  </si>
  <si>
    <t>Opravy a udržování</t>
  </si>
  <si>
    <t>vysoušeč do KD</t>
  </si>
  <si>
    <t>Nákup ostatních služeb</t>
  </si>
  <si>
    <t>Zpracování dat a služby</t>
  </si>
  <si>
    <t>Proremi - zprac.mezd</t>
  </si>
  <si>
    <t>Nákup materiáu j.n.</t>
  </si>
  <si>
    <t>Schváleno starostou obce dne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</si>
</sst>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/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-* #,##0.00\ [$Kč-405]_-;\-* #,##0.00\ [$Kč-405]_-;_-* &quot;-&quot;??\ [$Kč-405]_-;_-@_-"/>
    <numFmt numFmtId="171" formatCode="[$-405]d\.\ mmmm\ yyyy"/>
    <numFmt numFmtId="172" formatCode="[$€-2]\ #\ ##,000_);[Red]\([$€-2]\ #\ ##,000\)"/>
    <numFmt numFmtId="173" formatCode="_-* #,##0.000\ &quot;Kč&quot;_-;\-* #,##0.000\ &quot;Kč&quot;_-;_-* &quot;-&quot;??\ &quot;Kč&quot;_-;_-@_-"/>
    <numFmt numFmtId="174" formatCode="_-* #,##0.0\ &quot;Kč&quot;_-;\-* #,##0.0\ &quot;Kč&quot;_-;_-* &quot;-&quot;??\ &quot;Kč&quot;_-;_-@_-"/>
    <numFmt numFmtId="175" formatCode="#,##0.00\ &quot;Kč&quot;"/>
    <numFmt numFmtId="176" formatCode="#,##0.00\ _K_č"/>
    <numFmt numFmtId="177" formatCode="[$¥€-2]\ #\ ##,000_);[Red]\([$€-2]\ #\ ##,000\)"/>
  </numFmts>
  <fonts count="46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76">
    <xf numFmtId="0" fontId="0" fillId="0" borderId="0" xfId="0" applyAlignment="1">
      <alignment/>
    </xf>
    <xf numFmtId="49" fontId="2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3" fontId="3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/>
      <protection locked="0"/>
    </xf>
    <xf numFmtId="166" fontId="3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 horizontal="left" vertical="center"/>
    </xf>
    <xf numFmtId="0" fontId="1" fillId="0" borderId="0" xfId="0" applyFont="1" applyAlignment="1" applyProtection="1">
      <alignment/>
      <protection locked="0"/>
    </xf>
    <xf numFmtId="3" fontId="2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44" fontId="2" fillId="0" borderId="0" xfId="0" applyNumberFormat="1" applyFont="1" applyAlignment="1" applyProtection="1">
      <alignment horizontal="center" vertical="center"/>
      <protection locked="0"/>
    </xf>
    <xf numFmtId="44" fontId="2" fillId="0" borderId="0" xfId="0" applyNumberFormat="1" applyFont="1" applyAlignment="1" applyProtection="1">
      <alignment horizontal="center" vertical="center"/>
      <protection locked="0"/>
    </xf>
    <xf numFmtId="4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4" fontId="1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44" fontId="2" fillId="0" borderId="16" xfId="38" applyFont="1" applyBorder="1" applyAlignment="1" applyProtection="1">
      <alignment horizontal="right" vertical="center" wrapText="1"/>
      <protection locked="0"/>
    </xf>
    <xf numFmtId="44" fontId="2" fillId="0" borderId="16" xfId="0" applyNumberFormat="1" applyFont="1" applyBorder="1" applyAlignment="1" applyProtection="1">
      <alignment horizontal="center" vertical="center"/>
      <protection locked="0"/>
    </xf>
    <xf numFmtId="44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45" fillId="0" borderId="16" xfId="0" applyFont="1" applyBorder="1" applyAlignment="1">
      <alignment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175" fontId="2" fillId="0" borderId="16" xfId="0" applyNumberFormat="1" applyFont="1" applyBorder="1" applyAlignment="1" applyProtection="1">
      <alignment vertical="center" wrapText="1"/>
      <protection locked="0"/>
    </xf>
    <xf numFmtId="175" fontId="2" fillId="0" borderId="17" xfId="0" applyNumberFormat="1" applyFont="1" applyBorder="1" applyAlignment="1" applyProtection="1">
      <alignment vertical="center"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75" fontId="1" fillId="0" borderId="19" xfId="0" applyNumberFormat="1" applyFont="1" applyBorder="1" applyAlignment="1" applyProtection="1">
      <alignment vertical="center" wrapText="1"/>
      <protection locked="0"/>
    </xf>
    <xf numFmtId="175" fontId="1" fillId="0" borderId="20" xfId="0" applyNumberFormat="1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45" fillId="0" borderId="10" xfId="0" applyFont="1" applyBorder="1" applyAlignment="1">
      <alignment/>
    </xf>
    <xf numFmtId="44" fontId="2" fillId="0" borderId="10" xfId="38" applyFont="1" applyBorder="1" applyAlignment="1" applyProtection="1">
      <alignment horizontal="right" vertical="center" wrapText="1"/>
      <protection locked="0"/>
    </xf>
    <xf numFmtId="44" fontId="2" fillId="0" borderId="10" xfId="0" applyNumberFormat="1" applyFont="1" applyBorder="1" applyAlignment="1" applyProtection="1">
      <alignment horizontal="center" vertical="center"/>
      <protection locked="0"/>
    </xf>
    <xf numFmtId="44" fontId="2" fillId="0" borderId="22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44" fontId="1" fillId="0" borderId="19" xfId="38" applyFont="1" applyBorder="1" applyAlignment="1" applyProtection="1">
      <alignment horizontal="right" vertical="center" wrapText="1"/>
      <protection locked="0"/>
    </xf>
    <xf numFmtId="44" fontId="1" fillId="0" borderId="19" xfId="0" applyNumberFormat="1" applyFont="1" applyBorder="1" applyAlignment="1" applyProtection="1">
      <alignment horizontal="center" vertical="center"/>
      <protection locked="0"/>
    </xf>
    <xf numFmtId="7" fontId="1" fillId="0" borderId="20" xfId="0" applyNumberFormat="1" applyFont="1" applyBorder="1" applyAlignment="1" applyProtection="1">
      <alignment horizontal="right" vertical="center"/>
      <protection locked="0"/>
    </xf>
    <xf numFmtId="44" fontId="2" fillId="0" borderId="16" xfId="38" applyFont="1" applyBorder="1" applyAlignment="1" applyProtection="1">
      <alignment horizontal="center" vertical="center" wrapText="1"/>
      <protection locked="0"/>
    </xf>
    <xf numFmtId="0" fontId="45" fillId="0" borderId="19" xfId="0" applyFont="1" applyBorder="1" applyAlignment="1">
      <alignment horizontal="center"/>
    </xf>
    <xf numFmtId="175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horizontal="center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1" name="Rectangle 3"/>
        <xdr:cNvSpPr>
          <a:spLocks/>
        </xdr:cNvSpPr>
      </xdr:nvSpPr>
      <xdr:spPr>
        <a:xfrm>
          <a:off x="7096125" y="8848725"/>
          <a:ext cx="0" cy="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315325" y="4686300"/>
          <a:ext cx="0" cy="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85"/>
  <sheetViews>
    <sheetView tabSelected="1" workbookViewId="0" topLeftCell="A1">
      <selection activeCell="D28" sqref="D28"/>
    </sheetView>
  </sheetViews>
  <sheetFormatPr defaultColWidth="9.125" defaultRowHeight="12.75"/>
  <cols>
    <col min="1" max="1" width="7.50390625" style="6" customWidth="1"/>
    <col min="2" max="2" width="8.625" style="6" customWidth="1"/>
    <col min="3" max="3" width="36.00390625" style="8" customWidth="1"/>
    <col min="4" max="4" width="41.00390625" style="8" customWidth="1"/>
    <col min="5" max="5" width="16.00390625" style="14" customWidth="1"/>
    <col min="6" max="6" width="17.125" style="6" customWidth="1"/>
    <col min="7" max="7" width="17.50390625" style="6" customWidth="1"/>
    <col min="8" max="8" width="0.37109375" style="5" customWidth="1"/>
    <col min="9" max="16384" width="9.125" style="6" customWidth="1"/>
  </cols>
  <sheetData>
    <row r="3" spans="1:7" ht="22.5" customHeight="1">
      <c r="A3" s="72"/>
      <c r="B3" s="72"/>
      <c r="C3" s="72"/>
      <c r="D3" s="72"/>
      <c r="E3" s="72"/>
      <c r="F3" s="72"/>
      <c r="G3" s="72"/>
    </row>
    <row r="4" spans="1:7" s="16" customFormat="1" ht="12.75">
      <c r="A4" s="73" t="s">
        <v>1</v>
      </c>
      <c r="B4" s="74"/>
      <c r="C4" s="74"/>
      <c r="D4" s="74"/>
      <c r="E4" s="74"/>
      <c r="F4" s="74"/>
      <c r="G4" s="74"/>
    </row>
    <row r="5" spans="1:7" ht="12.75">
      <c r="A5" s="75" t="s">
        <v>11</v>
      </c>
      <c r="B5" s="75"/>
      <c r="C5" s="75"/>
      <c r="D5" s="75"/>
      <c r="E5" s="75"/>
      <c r="F5" s="75"/>
      <c r="G5" s="75"/>
    </row>
    <row r="6" spans="1:16" ht="12.75">
      <c r="A6" s="75"/>
      <c r="B6" s="75"/>
      <c r="C6" s="75"/>
      <c r="D6" s="75"/>
      <c r="E6" s="75"/>
      <c r="F6" s="75"/>
      <c r="G6" s="75"/>
      <c r="H6" s="17"/>
      <c r="I6" s="17"/>
      <c r="J6" s="17"/>
      <c r="K6" s="17"/>
      <c r="L6" s="17"/>
      <c r="M6" s="17"/>
      <c r="N6" s="17"/>
      <c r="O6" s="17"/>
      <c r="P6" s="17"/>
    </row>
    <row r="9" spans="1:7" ht="12.75">
      <c r="A9" s="7" t="s">
        <v>12</v>
      </c>
      <c r="B9" s="7"/>
      <c r="C9" s="7"/>
      <c r="D9" s="36" t="s">
        <v>15</v>
      </c>
      <c r="F9" s="8"/>
      <c r="G9" s="14"/>
    </row>
    <row r="10" spans="1:4" ht="12.75">
      <c r="A10" s="71" t="s">
        <v>39</v>
      </c>
      <c r="B10" s="71"/>
      <c r="C10" s="71"/>
      <c r="D10" s="15">
        <v>45287</v>
      </c>
    </row>
    <row r="13" ht="15.75" customHeight="1" thickBot="1"/>
    <row r="14" spans="1:7" ht="30" customHeight="1">
      <c r="A14" s="21" t="s">
        <v>0</v>
      </c>
      <c r="B14" s="22" t="s">
        <v>4</v>
      </c>
      <c r="C14" s="23" t="s">
        <v>5</v>
      </c>
      <c r="D14" s="23" t="s">
        <v>6</v>
      </c>
      <c r="E14" s="24" t="s">
        <v>3</v>
      </c>
      <c r="F14" s="24" t="s">
        <v>2</v>
      </c>
      <c r="G14" s="25" t="s">
        <v>7</v>
      </c>
    </row>
    <row r="15" spans="1:7" ht="18" customHeight="1">
      <c r="A15" s="44"/>
      <c r="B15" s="45">
        <v>1111</v>
      </c>
      <c r="C15" s="42" t="s">
        <v>28</v>
      </c>
      <c r="D15" s="45" t="s">
        <v>17</v>
      </c>
      <c r="E15" s="46">
        <v>525000</v>
      </c>
      <c r="F15" s="46">
        <v>555000</v>
      </c>
      <c r="G15" s="47">
        <v>30000</v>
      </c>
    </row>
    <row r="16" spans="1:7" ht="18" customHeight="1">
      <c r="A16" s="44"/>
      <c r="B16" s="45">
        <v>1112</v>
      </c>
      <c r="C16" s="42" t="s">
        <v>29</v>
      </c>
      <c r="D16" s="45" t="s">
        <v>18</v>
      </c>
      <c r="E16" s="46">
        <v>36000</v>
      </c>
      <c r="F16" s="46">
        <v>46000</v>
      </c>
      <c r="G16" s="47">
        <v>10000</v>
      </c>
    </row>
    <row r="17" spans="1:7" ht="18" customHeight="1">
      <c r="A17" s="44"/>
      <c r="B17" s="45">
        <v>1113</v>
      </c>
      <c r="C17" s="42" t="s">
        <v>19</v>
      </c>
      <c r="D17" s="45"/>
      <c r="E17" s="46">
        <v>105000</v>
      </c>
      <c r="F17" s="46">
        <v>135000</v>
      </c>
      <c r="G17" s="47">
        <v>30000</v>
      </c>
    </row>
    <row r="18" spans="1:7" ht="18" customHeight="1">
      <c r="A18" s="44"/>
      <c r="B18" s="45">
        <v>1121</v>
      </c>
      <c r="C18" s="42" t="s">
        <v>30</v>
      </c>
      <c r="D18" s="45"/>
      <c r="E18" s="46">
        <v>650000</v>
      </c>
      <c r="F18" s="46">
        <v>960000</v>
      </c>
      <c r="G18" s="47">
        <v>310000</v>
      </c>
    </row>
    <row r="19" spans="1:7" ht="18" customHeight="1">
      <c r="A19" s="44"/>
      <c r="B19" s="45">
        <v>1341</v>
      </c>
      <c r="C19" s="42" t="s">
        <v>20</v>
      </c>
      <c r="D19" s="45"/>
      <c r="E19" s="46">
        <v>4500</v>
      </c>
      <c r="F19" s="46">
        <v>5300</v>
      </c>
      <c r="G19" s="47">
        <v>800</v>
      </c>
    </row>
    <row r="20" spans="1:7" ht="18" customHeight="1">
      <c r="A20" s="44"/>
      <c r="B20" s="45">
        <v>1511</v>
      </c>
      <c r="C20" s="42" t="s">
        <v>21</v>
      </c>
      <c r="D20" s="45"/>
      <c r="E20" s="46">
        <v>210000</v>
      </c>
      <c r="F20" s="46">
        <v>221000</v>
      </c>
      <c r="G20" s="47">
        <v>11000</v>
      </c>
    </row>
    <row r="21" spans="1:7" ht="18" customHeight="1">
      <c r="A21" s="44">
        <v>1019</v>
      </c>
      <c r="B21" s="45">
        <v>2131</v>
      </c>
      <c r="C21" s="42" t="s">
        <v>22</v>
      </c>
      <c r="D21" s="45" t="s">
        <v>23</v>
      </c>
      <c r="E21" s="46">
        <v>42000</v>
      </c>
      <c r="F21" s="46">
        <v>80000</v>
      </c>
      <c r="G21" s="47">
        <v>38000</v>
      </c>
    </row>
    <row r="22" spans="1:7" ht="18" customHeight="1">
      <c r="A22" s="44">
        <v>3392</v>
      </c>
      <c r="B22" s="45">
        <v>2324</v>
      </c>
      <c r="C22" s="42" t="s">
        <v>24</v>
      </c>
      <c r="D22" s="45" t="s">
        <v>25</v>
      </c>
      <c r="E22" s="46">
        <v>163000</v>
      </c>
      <c r="F22" s="46">
        <v>167000</v>
      </c>
      <c r="G22" s="47">
        <v>4000</v>
      </c>
    </row>
    <row r="23" spans="1:7" ht="18" customHeight="1">
      <c r="A23" s="44">
        <v>6310</v>
      </c>
      <c r="B23" s="45">
        <v>2141</v>
      </c>
      <c r="C23" s="42" t="s">
        <v>26</v>
      </c>
      <c r="D23" s="45" t="s">
        <v>27</v>
      </c>
      <c r="E23" s="46">
        <v>50000</v>
      </c>
      <c r="F23" s="46">
        <v>75000</v>
      </c>
      <c r="G23" s="47">
        <v>25000</v>
      </c>
    </row>
    <row r="24" spans="1:7" ht="22.5" customHeight="1" thickBot="1">
      <c r="A24" s="48"/>
      <c r="B24" s="49"/>
      <c r="C24" s="50" t="s">
        <v>14</v>
      </c>
      <c r="D24" s="49" t="s">
        <v>13</v>
      </c>
      <c r="E24" s="51">
        <f>SUM(E15:E23)</f>
        <v>1785500</v>
      </c>
      <c r="F24" s="51">
        <f>SUM(F15:F23)</f>
        <v>2244300</v>
      </c>
      <c r="G24" s="52">
        <f>SUM(G15:G23)</f>
        <v>458800</v>
      </c>
    </row>
    <row r="25" spans="1:8" ht="28.5" customHeight="1">
      <c r="A25" s="5"/>
      <c r="C25" s="6"/>
      <c r="D25" s="6"/>
      <c r="E25" s="6"/>
      <c r="H25" s="6"/>
    </row>
    <row r="26" spans="1:8" ht="19.5" customHeight="1">
      <c r="A26" s="8" t="s">
        <v>8</v>
      </c>
      <c r="B26" s="4"/>
      <c r="C26" s="29" t="s">
        <v>9</v>
      </c>
      <c r="D26" s="6"/>
      <c r="E26" s="6"/>
      <c r="H26" s="6"/>
    </row>
    <row r="27" spans="1:8" ht="18" customHeight="1">
      <c r="A27" s="5"/>
      <c r="C27" s="6"/>
      <c r="D27" s="6"/>
      <c r="E27" s="6"/>
      <c r="H27" s="6"/>
    </row>
    <row r="28" spans="1:8" ht="18" customHeight="1">
      <c r="A28" s="5"/>
      <c r="C28" s="6"/>
      <c r="D28" s="6"/>
      <c r="E28" s="6"/>
      <c r="H28" s="6"/>
    </row>
    <row r="29" spans="1:8" ht="22.5" customHeight="1">
      <c r="A29" s="5"/>
      <c r="C29" s="6"/>
      <c r="D29" s="6"/>
      <c r="E29" s="6"/>
      <c r="H29" s="6"/>
    </row>
    <row r="30" spans="1:8" ht="23.25" customHeight="1">
      <c r="A30" s="5"/>
      <c r="C30" s="6"/>
      <c r="D30" s="6"/>
      <c r="E30" s="6"/>
      <c r="H30" s="6"/>
    </row>
    <row r="31" spans="1:8" ht="21.75" customHeight="1">
      <c r="A31" s="5"/>
      <c r="C31" s="6"/>
      <c r="D31" s="6"/>
      <c r="E31" s="6"/>
      <c r="H31" s="6"/>
    </row>
    <row r="32" spans="1:8" ht="21.75" customHeight="1">
      <c r="A32" s="5"/>
      <c r="C32" s="6"/>
      <c r="D32" s="6"/>
      <c r="E32" s="6"/>
      <c r="H32" s="6"/>
    </row>
    <row r="33" spans="1:7" ht="21.75" customHeight="1">
      <c r="A33" s="4"/>
      <c r="B33" s="4"/>
      <c r="C33" s="28"/>
      <c r="D33" s="28"/>
      <c r="E33" s="31"/>
      <c r="F33" s="30"/>
      <c r="G33" s="31"/>
    </row>
    <row r="34" spans="1:7" ht="21.75" customHeight="1">
      <c r="A34" s="4"/>
      <c r="B34" s="4"/>
      <c r="D34" s="28"/>
      <c r="E34" s="31"/>
      <c r="F34" s="30"/>
      <c r="G34" s="31"/>
    </row>
    <row r="35" spans="1:7" ht="21.75" customHeight="1">
      <c r="A35" s="14"/>
      <c r="B35" s="14"/>
      <c r="E35" s="31"/>
      <c r="F35" s="31"/>
      <c r="G35" s="31"/>
    </row>
    <row r="36" spans="1:7" ht="21.75" customHeight="1">
      <c r="A36" s="14"/>
      <c r="B36" s="14"/>
      <c r="C36" s="12"/>
      <c r="E36" s="31"/>
      <c r="F36" s="31"/>
      <c r="G36" s="31"/>
    </row>
    <row r="37" spans="1:7" ht="21.75" customHeight="1">
      <c r="A37" s="1"/>
      <c r="B37" s="1"/>
      <c r="C37" s="12"/>
      <c r="D37" s="12"/>
      <c r="E37" s="31"/>
      <c r="F37" s="31"/>
      <c r="G37" s="31"/>
    </row>
    <row r="38" spans="1:8" ht="21.75" customHeight="1">
      <c r="A38" s="1"/>
      <c r="B38" s="1"/>
      <c r="C38" s="12"/>
      <c r="D38" s="12"/>
      <c r="E38" s="31"/>
      <c r="F38" s="31"/>
      <c r="G38" s="31"/>
      <c r="H38" s="6"/>
    </row>
    <row r="39" spans="1:9" ht="21.75" customHeight="1">
      <c r="A39" s="1"/>
      <c r="B39" s="1"/>
      <c r="C39" s="12"/>
      <c r="D39" s="12"/>
      <c r="E39" s="31"/>
      <c r="F39" s="31"/>
      <c r="G39" s="31"/>
      <c r="I39" s="14"/>
    </row>
    <row r="40" spans="1:8" ht="21.75" customHeight="1">
      <c r="A40" s="1"/>
      <c r="B40" s="1"/>
      <c r="D40" s="12"/>
      <c r="E40" s="31"/>
      <c r="F40" s="31"/>
      <c r="G40" s="30"/>
      <c r="H40" s="6"/>
    </row>
    <row r="41" spans="1:7" s="8" customFormat="1" ht="21.75" customHeight="1">
      <c r="A41" s="27"/>
      <c r="B41" s="14"/>
      <c r="E41" s="31"/>
      <c r="F41" s="31"/>
      <c r="G41" s="30"/>
    </row>
    <row r="42" spans="1:7" s="8" customFormat="1" ht="21.75" customHeight="1">
      <c r="A42" s="27"/>
      <c r="B42" s="14"/>
      <c r="E42" s="31"/>
      <c r="F42" s="31"/>
      <c r="G42" s="30"/>
    </row>
    <row r="43" spans="1:7" s="8" customFormat="1" ht="21.75" customHeight="1">
      <c r="A43" s="27"/>
      <c r="B43" s="14"/>
      <c r="E43" s="31"/>
      <c r="F43" s="31"/>
      <c r="G43" s="30"/>
    </row>
    <row r="44" spans="1:7" s="8" customFormat="1" ht="21.75" customHeight="1">
      <c r="A44" s="27"/>
      <c r="B44" s="14"/>
      <c r="E44" s="31"/>
      <c r="F44" s="31"/>
      <c r="G44" s="30"/>
    </row>
    <row r="45" spans="1:7" s="8" customFormat="1" ht="21.75" customHeight="1">
      <c r="A45" s="27"/>
      <c r="B45" s="14"/>
      <c r="E45" s="31"/>
      <c r="F45" s="31"/>
      <c r="G45" s="30"/>
    </row>
    <row r="46" spans="1:7" s="8" customFormat="1" ht="21.75" customHeight="1">
      <c r="A46" s="27"/>
      <c r="B46" s="14"/>
      <c r="E46" s="31"/>
      <c r="F46" s="31"/>
      <c r="G46" s="30"/>
    </row>
    <row r="47" spans="1:7" s="8" customFormat="1" ht="21.75" customHeight="1">
      <c r="A47" s="1"/>
      <c r="B47" s="14"/>
      <c r="C47" s="20"/>
      <c r="E47" s="31"/>
      <c r="F47" s="31"/>
      <c r="G47" s="30"/>
    </row>
    <row r="48" spans="1:7" s="8" customFormat="1" ht="21.75" customHeight="1">
      <c r="A48" s="1"/>
      <c r="B48" s="14"/>
      <c r="E48" s="31"/>
      <c r="F48" s="31"/>
      <c r="G48" s="30"/>
    </row>
    <row r="49" spans="1:7" s="8" customFormat="1" ht="21.75" customHeight="1">
      <c r="A49" s="27"/>
      <c r="B49" s="14"/>
      <c r="E49" s="31"/>
      <c r="F49" s="31"/>
      <c r="G49" s="30"/>
    </row>
    <row r="50" spans="1:7" s="8" customFormat="1" ht="21.75" customHeight="1">
      <c r="A50" s="27"/>
      <c r="B50" s="14"/>
      <c r="E50" s="31"/>
      <c r="F50" s="31"/>
      <c r="G50" s="30"/>
    </row>
    <row r="51" spans="1:7" s="8" customFormat="1" ht="21.75" customHeight="1">
      <c r="A51" s="27"/>
      <c r="B51" s="14"/>
      <c r="E51" s="31"/>
      <c r="F51" s="31"/>
      <c r="G51" s="30"/>
    </row>
    <row r="52" spans="1:7" s="8" customFormat="1" ht="21.75" customHeight="1">
      <c r="A52" s="27"/>
      <c r="B52" s="14"/>
      <c r="E52" s="31"/>
      <c r="F52" s="31"/>
      <c r="G52" s="30"/>
    </row>
    <row r="53" spans="1:7" s="8" customFormat="1" ht="21.75" customHeight="1">
      <c r="A53" s="27"/>
      <c r="B53" s="14"/>
      <c r="E53" s="31"/>
      <c r="F53" s="31"/>
      <c r="G53" s="30"/>
    </row>
    <row r="54" spans="1:7" s="8" customFormat="1" ht="21.75" customHeight="1">
      <c r="A54" s="14"/>
      <c r="B54" s="14"/>
      <c r="E54" s="31"/>
      <c r="F54" s="31"/>
      <c r="G54" s="30"/>
    </row>
    <row r="55" spans="1:7" s="8" customFormat="1" ht="21.75" customHeight="1">
      <c r="A55" s="14"/>
      <c r="B55" s="14"/>
      <c r="E55" s="31"/>
      <c r="F55" s="31"/>
      <c r="G55" s="30"/>
    </row>
    <row r="56" spans="1:8" ht="21.75" customHeight="1">
      <c r="A56" s="27"/>
      <c r="B56" s="14"/>
      <c r="D56" s="20"/>
      <c r="E56" s="31"/>
      <c r="F56" s="31"/>
      <c r="G56" s="30"/>
      <c r="H56" s="6"/>
    </row>
    <row r="57" spans="1:7" s="8" customFormat="1" ht="21.75" customHeight="1" hidden="1">
      <c r="A57" s="27"/>
      <c r="B57" s="14"/>
      <c r="C57" s="20"/>
      <c r="E57" s="31"/>
      <c r="F57" s="31"/>
      <c r="G57" s="30"/>
    </row>
    <row r="58" spans="1:7" s="8" customFormat="1" ht="21.75" customHeight="1">
      <c r="A58" s="27"/>
      <c r="B58" s="14"/>
      <c r="C58" s="20"/>
      <c r="E58" s="31"/>
      <c r="F58" s="32"/>
      <c r="G58" s="30"/>
    </row>
    <row r="59" spans="1:7" s="8" customFormat="1" ht="21.75" customHeight="1">
      <c r="A59" s="27"/>
      <c r="B59" s="14"/>
      <c r="C59" s="20"/>
      <c r="E59" s="31"/>
      <c r="F59" s="31"/>
      <c r="G59" s="30"/>
    </row>
    <row r="60" spans="1:7" s="8" customFormat="1" ht="21.75" customHeight="1">
      <c r="A60" s="27"/>
      <c r="B60" s="14"/>
      <c r="E60" s="31"/>
      <c r="F60" s="31"/>
      <c r="G60" s="30"/>
    </row>
    <row r="61" spans="1:7" s="8" customFormat="1" ht="21.75" customHeight="1">
      <c r="A61" s="27"/>
      <c r="B61" s="14"/>
      <c r="E61" s="31"/>
      <c r="F61" s="31"/>
      <c r="G61" s="30"/>
    </row>
    <row r="62" spans="1:7" s="8" customFormat="1" ht="21.75" customHeight="1">
      <c r="A62" s="27"/>
      <c r="B62" s="14"/>
      <c r="C62" s="20"/>
      <c r="E62" s="31"/>
      <c r="F62" s="31"/>
      <c r="G62" s="30"/>
    </row>
    <row r="63" spans="1:8" s="8" customFormat="1" ht="21.75" customHeight="1">
      <c r="A63" s="14"/>
      <c r="B63" s="33"/>
      <c r="C63" s="20"/>
      <c r="D63" s="20"/>
      <c r="E63" s="30"/>
      <c r="F63" s="30"/>
      <c r="G63" s="34"/>
      <c r="H63" s="26"/>
    </row>
    <row r="64" spans="1:7" s="8" customFormat="1" ht="21.75" customHeight="1">
      <c r="A64" s="14"/>
      <c r="B64" s="33"/>
      <c r="D64" s="20"/>
      <c r="E64" s="30"/>
      <c r="F64" s="30"/>
      <c r="G64" s="30"/>
    </row>
    <row r="65" s="8" customFormat="1" ht="21.75" customHeight="1"/>
    <row r="66" s="8" customFormat="1" ht="21.75" customHeight="1">
      <c r="A66" s="18"/>
    </row>
    <row r="67" s="8" customFormat="1" ht="12.75" customHeight="1">
      <c r="A67" s="18"/>
    </row>
    <row r="68" s="8" customFormat="1" ht="12.75" customHeight="1">
      <c r="A68" s="18"/>
    </row>
    <row r="69" s="8" customFormat="1" ht="12.75" customHeight="1">
      <c r="A69" s="18"/>
    </row>
    <row r="70" s="8" customFormat="1" ht="12.75" customHeight="1">
      <c r="A70" s="18"/>
    </row>
    <row r="71" s="8" customFormat="1" ht="12.75" customHeight="1">
      <c r="A71" s="18"/>
    </row>
    <row r="72" s="8" customFormat="1" ht="12.75" customHeight="1">
      <c r="A72" s="18"/>
    </row>
    <row r="73" s="8" customFormat="1" ht="12.75" customHeight="1">
      <c r="A73" s="18"/>
    </row>
    <row r="74" spans="1:8" s="8" customFormat="1" ht="12.75" customHeight="1">
      <c r="A74" s="18"/>
      <c r="H74" s="18"/>
    </row>
    <row r="75" spans="1:7" ht="12.75" customHeight="1">
      <c r="A75" s="8"/>
      <c r="B75" s="8"/>
      <c r="F75" s="8"/>
      <c r="G75" s="8"/>
    </row>
    <row r="76" spans="1:7" ht="12.75" customHeight="1">
      <c r="A76" s="8"/>
      <c r="B76" s="8"/>
      <c r="F76" s="8"/>
      <c r="G76" s="8"/>
    </row>
    <row r="77" ht="12.75" customHeight="1"/>
    <row r="78" ht="12.75" customHeight="1">
      <c r="D78" s="13"/>
    </row>
    <row r="79" spans="4:6" ht="12.75" customHeight="1">
      <c r="D79" s="13"/>
      <c r="F79" s="20"/>
    </row>
    <row r="80" spans="6:7" ht="12.75" customHeight="1">
      <c r="F80" s="70"/>
      <c r="G80" s="70"/>
    </row>
    <row r="81" spans="4:7" ht="12.75" customHeight="1">
      <c r="D81" s="12"/>
      <c r="F81" s="70"/>
      <c r="G81" s="70"/>
    </row>
    <row r="82" ht="12.75" customHeight="1"/>
    <row r="83" ht="12.75" customHeight="1"/>
    <row r="84" ht="12.75" customHeight="1"/>
    <row r="85" ht="12.75" customHeight="1">
      <c r="D85" s="19"/>
    </row>
    <row r="86" ht="12.75" customHeight="1"/>
  </sheetData>
  <sheetProtection/>
  <mergeCells count="6">
    <mergeCell ref="F81:G81"/>
    <mergeCell ref="F80:G80"/>
    <mergeCell ref="A10:C10"/>
    <mergeCell ref="A3:G3"/>
    <mergeCell ref="A4:G4"/>
    <mergeCell ref="A5:G6"/>
  </mergeCells>
  <printOptions horizontalCentered="1" verticalCentered="1"/>
  <pageMargins left="0.17" right="0.1968503937007874" top="0.5" bottom="0.07874015748031496" header="0.59" footer="0.5118110236220472"/>
  <pageSetup fitToHeight="7" fitToWidth="2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4">
      <selection activeCell="L16" sqref="L16"/>
    </sheetView>
  </sheetViews>
  <sheetFormatPr defaultColWidth="9.00390625" defaultRowHeight="12.75"/>
  <cols>
    <col min="2" max="2" width="9.50390625" style="0" customWidth="1"/>
    <col min="3" max="3" width="36.125" style="0" customWidth="1"/>
    <col min="4" max="4" width="39.125" style="0" customWidth="1"/>
    <col min="5" max="5" width="15.375" style="0" customWidth="1"/>
    <col min="6" max="6" width="18.50390625" style="0" customWidth="1"/>
    <col min="7" max="7" width="16.625" style="0" customWidth="1"/>
    <col min="8" max="8" width="12.125" style="0" customWidth="1"/>
  </cols>
  <sheetData>
    <row r="2" spans="1:7" ht="12.75">
      <c r="A2" s="73" t="s">
        <v>1</v>
      </c>
      <c r="B2" s="74"/>
      <c r="C2" s="74"/>
      <c r="D2" s="74"/>
      <c r="E2" s="74"/>
      <c r="F2" s="74"/>
      <c r="G2" s="74"/>
    </row>
    <row r="3" spans="1:7" ht="12.75" customHeight="1">
      <c r="A3" s="75" t="s">
        <v>10</v>
      </c>
      <c r="B3" s="75"/>
      <c r="C3" s="75"/>
      <c r="D3" s="75"/>
      <c r="E3" s="75"/>
      <c r="F3" s="75"/>
      <c r="G3" s="75"/>
    </row>
    <row r="4" spans="1:7" ht="10.5" customHeight="1">
      <c r="A4" s="75"/>
      <c r="B4" s="75"/>
      <c r="C4" s="75"/>
      <c r="D4" s="75"/>
      <c r="E4" s="75"/>
      <c r="F4" s="75"/>
      <c r="G4" s="75"/>
    </row>
    <row r="5" spans="1:7" ht="12.75">
      <c r="A5" s="6"/>
      <c r="B5" s="6"/>
      <c r="C5" s="8"/>
      <c r="D5" s="8"/>
      <c r="E5" s="14"/>
      <c r="F5" s="6"/>
      <c r="G5" s="6"/>
    </row>
    <row r="6" spans="1:7" ht="12.75">
      <c r="A6" s="6"/>
      <c r="B6" s="6"/>
      <c r="C6" s="8"/>
      <c r="D6" s="8"/>
      <c r="E6" s="14"/>
      <c r="F6" s="6"/>
      <c r="G6" s="6"/>
    </row>
    <row r="7" spans="1:7" ht="12.75">
      <c r="A7" s="7" t="s">
        <v>12</v>
      </c>
      <c r="B7" s="7"/>
      <c r="C7" s="7"/>
      <c r="D7" s="36" t="s">
        <v>15</v>
      </c>
      <c r="E7" s="14"/>
      <c r="F7" s="8"/>
      <c r="G7" s="14"/>
    </row>
    <row r="8" spans="1:7" ht="12.75">
      <c r="A8" s="71" t="s">
        <v>39</v>
      </c>
      <c r="B8" s="71"/>
      <c r="C8" s="71"/>
      <c r="D8" s="15">
        <v>45287</v>
      </c>
      <c r="E8" s="14"/>
      <c r="F8" s="6"/>
      <c r="G8" s="6"/>
    </row>
    <row r="9" spans="1:7" ht="12.75">
      <c r="A9" s="6"/>
      <c r="B9" s="6"/>
      <c r="C9" s="8"/>
      <c r="D9" s="8"/>
      <c r="E9" s="14"/>
      <c r="F9" s="6"/>
      <c r="G9" s="6"/>
    </row>
    <row r="10" spans="1:7" ht="13.5" thickBot="1">
      <c r="A10" s="6"/>
      <c r="B10" s="6"/>
      <c r="C10" s="8"/>
      <c r="D10" s="8"/>
      <c r="E10" s="14"/>
      <c r="F10" s="6"/>
      <c r="G10" s="6"/>
    </row>
    <row r="11" spans="1:7" ht="31.5" customHeight="1">
      <c r="A11" s="21" t="s">
        <v>0</v>
      </c>
      <c r="B11" s="22" t="s">
        <v>4</v>
      </c>
      <c r="C11" s="23" t="s">
        <v>5</v>
      </c>
      <c r="D11" s="23" t="s">
        <v>6</v>
      </c>
      <c r="E11" s="24" t="s">
        <v>3</v>
      </c>
      <c r="F11" s="24" t="s">
        <v>2</v>
      </c>
      <c r="G11" s="25" t="s">
        <v>7</v>
      </c>
    </row>
    <row r="12" spans="1:7" ht="18" customHeight="1">
      <c r="A12" s="53">
        <v>5512</v>
      </c>
      <c r="B12" s="54">
        <v>5137</v>
      </c>
      <c r="C12" s="55" t="s">
        <v>31</v>
      </c>
      <c r="D12" s="56" t="s">
        <v>32</v>
      </c>
      <c r="E12" s="57">
        <v>0</v>
      </c>
      <c r="F12" s="58">
        <v>4000</v>
      </c>
      <c r="G12" s="59">
        <v>4000</v>
      </c>
    </row>
    <row r="13" spans="1:7" ht="18" customHeight="1">
      <c r="A13" s="53">
        <v>5512</v>
      </c>
      <c r="B13" s="54">
        <v>5171</v>
      </c>
      <c r="C13" s="55" t="s">
        <v>33</v>
      </c>
      <c r="D13" s="56"/>
      <c r="E13" s="57">
        <v>50000</v>
      </c>
      <c r="F13" s="58">
        <v>46000</v>
      </c>
      <c r="G13" s="59">
        <v>-4000</v>
      </c>
    </row>
    <row r="14" spans="1:7" ht="18" customHeight="1">
      <c r="A14" s="53">
        <v>3392</v>
      </c>
      <c r="B14" s="54">
        <v>5137</v>
      </c>
      <c r="C14" s="55" t="s">
        <v>31</v>
      </c>
      <c r="D14" s="56" t="s">
        <v>34</v>
      </c>
      <c r="E14" s="57">
        <v>5000</v>
      </c>
      <c r="F14" s="58">
        <v>8000</v>
      </c>
      <c r="G14" s="59">
        <v>3000</v>
      </c>
    </row>
    <row r="15" spans="1:7" ht="18" customHeight="1">
      <c r="A15" s="53">
        <v>3392</v>
      </c>
      <c r="B15" s="54">
        <v>5169</v>
      </c>
      <c r="C15" s="55" t="s">
        <v>35</v>
      </c>
      <c r="D15" s="56"/>
      <c r="E15" s="57">
        <v>105000</v>
      </c>
      <c r="F15" s="58">
        <v>102000</v>
      </c>
      <c r="G15" s="59">
        <v>-3000</v>
      </c>
    </row>
    <row r="16" spans="1:7" ht="18" customHeight="1">
      <c r="A16" s="53">
        <v>6171</v>
      </c>
      <c r="B16" s="54">
        <v>5168</v>
      </c>
      <c r="C16" s="55" t="s">
        <v>36</v>
      </c>
      <c r="D16" s="56" t="s">
        <v>37</v>
      </c>
      <c r="E16" s="57">
        <v>77000</v>
      </c>
      <c r="F16" s="58">
        <v>80000</v>
      </c>
      <c r="G16" s="59">
        <v>3000</v>
      </c>
    </row>
    <row r="17" spans="1:7" ht="18" customHeight="1">
      <c r="A17" s="53">
        <v>6171</v>
      </c>
      <c r="B17" s="54">
        <v>5139</v>
      </c>
      <c r="C17" s="55" t="s">
        <v>38</v>
      </c>
      <c r="D17" s="56"/>
      <c r="E17" s="39">
        <v>53000</v>
      </c>
      <c r="F17" s="40">
        <v>50000</v>
      </c>
      <c r="G17" s="41">
        <v>-3000</v>
      </c>
    </row>
    <row r="18" spans="1:7" ht="18" customHeight="1">
      <c r="A18" s="37"/>
      <c r="B18" s="38"/>
      <c r="C18" s="69" t="s">
        <v>14</v>
      </c>
      <c r="D18" s="43"/>
      <c r="E18" s="39">
        <f>SUM(E12:E17)</f>
        <v>290000</v>
      </c>
      <c r="F18" s="40">
        <f>SUM(F12:F17)</f>
        <v>290000</v>
      </c>
      <c r="G18" s="41">
        <f>SUM(G12:G17)</f>
        <v>0</v>
      </c>
    </row>
    <row r="19" spans="1:7" ht="18" customHeight="1">
      <c r="A19" s="37"/>
      <c r="B19" s="38">
        <v>8115</v>
      </c>
      <c r="C19" s="68" t="s">
        <v>16</v>
      </c>
      <c r="D19" s="43"/>
      <c r="E19" s="65" t="s">
        <v>13</v>
      </c>
      <c r="F19" s="40" t="s">
        <v>13</v>
      </c>
      <c r="G19" s="47">
        <v>458800</v>
      </c>
    </row>
    <row r="20" spans="1:7" ht="22.5" customHeight="1" thickBot="1">
      <c r="A20" s="60"/>
      <c r="B20" s="61"/>
      <c r="C20" s="50" t="s">
        <v>14</v>
      </c>
      <c r="D20" s="66" t="s">
        <v>13</v>
      </c>
      <c r="E20" s="62">
        <f>SUM(E12:E17)</f>
        <v>290000</v>
      </c>
      <c r="F20" s="63">
        <f>SUM(F12:F17)</f>
        <v>290000</v>
      </c>
      <c r="G20" s="64">
        <f>SUM(G19)</f>
        <v>458800</v>
      </c>
    </row>
    <row r="21" spans="1:7" ht="15" customHeight="1">
      <c r="A21" s="4"/>
      <c r="B21" s="4"/>
      <c r="C21" s="8"/>
      <c r="D21" s="28"/>
      <c r="E21" s="31"/>
      <c r="F21" s="30"/>
      <c r="G21" s="67"/>
    </row>
    <row r="22" spans="1:7" ht="15" customHeight="1">
      <c r="A22" s="4"/>
      <c r="B22" s="4"/>
      <c r="C22" s="28"/>
      <c r="D22" s="28"/>
      <c r="E22" s="31"/>
      <c r="F22" s="30"/>
      <c r="G22" s="31"/>
    </row>
    <row r="23" spans="1:7" ht="15" customHeight="1">
      <c r="A23" s="8" t="s">
        <v>8</v>
      </c>
      <c r="B23" s="4"/>
      <c r="C23" s="29" t="s">
        <v>9</v>
      </c>
      <c r="D23" s="1"/>
      <c r="E23" s="1"/>
      <c r="F23" s="9"/>
      <c r="G23" s="9"/>
    </row>
    <row r="24" spans="2:7" ht="15" customHeight="1">
      <c r="B24" s="1"/>
      <c r="C24" s="1"/>
      <c r="D24" s="1"/>
      <c r="E24" s="1"/>
      <c r="F24" s="9"/>
      <c r="G24" s="9"/>
    </row>
    <row r="25" spans="2:7" ht="15" customHeight="1">
      <c r="B25" s="1"/>
      <c r="C25" s="1"/>
      <c r="D25" s="1"/>
      <c r="E25" s="1"/>
      <c r="F25" s="1"/>
      <c r="G25" s="1"/>
    </row>
    <row r="26" spans="2:7" ht="15" customHeight="1">
      <c r="B26" s="1"/>
      <c r="C26" s="1"/>
      <c r="D26" s="1"/>
      <c r="E26" s="1"/>
      <c r="F26" s="9"/>
      <c r="G26" s="9"/>
    </row>
    <row r="27" spans="2:7" ht="15" customHeight="1">
      <c r="B27" s="35"/>
      <c r="C27" s="35"/>
      <c r="D27" s="35"/>
      <c r="E27" s="35"/>
      <c r="F27" s="35"/>
      <c r="G27" s="35"/>
    </row>
    <row r="28" spans="2:7" ht="15" customHeight="1">
      <c r="B28" s="1"/>
      <c r="C28" s="1"/>
      <c r="D28" s="1"/>
      <c r="E28" s="1"/>
      <c r="F28" s="9"/>
      <c r="G28" s="9"/>
    </row>
    <row r="29" spans="2:7" ht="21.75" customHeight="1">
      <c r="B29" s="10"/>
      <c r="C29" s="10"/>
      <c r="D29" s="10"/>
      <c r="E29" s="10"/>
      <c r="F29" s="10"/>
      <c r="G29" s="10"/>
    </row>
    <row r="30" spans="2:7" ht="28.5" customHeight="1">
      <c r="B30" s="10"/>
      <c r="C30" s="10"/>
      <c r="D30" s="10"/>
      <c r="E30" s="10"/>
      <c r="F30" s="10"/>
      <c r="G30" s="10"/>
    </row>
    <row r="31" spans="2:7" ht="21.75" customHeight="1">
      <c r="B31" s="10"/>
      <c r="C31" s="10"/>
      <c r="D31" s="10"/>
      <c r="E31" s="10"/>
      <c r="F31" s="10"/>
      <c r="G31" s="10"/>
    </row>
    <row r="32" spans="2:8" ht="21.75" customHeight="1">
      <c r="B32" s="10"/>
      <c r="C32" s="10"/>
      <c r="D32" s="10"/>
      <c r="E32" s="10"/>
      <c r="F32" s="10"/>
      <c r="G32" s="10"/>
      <c r="H32" s="9"/>
    </row>
    <row r="33" spans="2:8" ht="21.75" customHeight="1">
      <c r="B33" s="10"/>
      <c r="C33" s="10"/>
      <c r="D33" s="10"/>
      <c r="E33" s="10"/>
      <c r="F33" s="10"/>
      <c r="G33" s="10"/>
      <c r="H33" s="9"/>
    </row>
    <row r="34" spans="2:8" ht="21.75" customHeight="1">
      <c r="B34" s="2"/>
      <c r="C34" s="2"/>
      <c r="D34" s="2"/>
      <c r="E34" s="2"/>
      <c r="F34" s="3"/>
      <c r="G34" s="3"/>
      <c r="H34" s="9"/>
    </row>
    <row r="35" spans="2:8" ht="21.75" customHeight="1">
      <c r="B35" s="2"/>
      <c r="C35" s="2"/>
      <c r="D35" s="2"/>
      <c r="E35" s="2"/>
      <c r="F35" s="3"/>
      <c r="G35" s="3"/>
      <c r="H35" s="1"/>
    </row>
    <row r="36" spans="2:8" ht="21.75" customHeight="1">
      <c r="B36" s="2"/>
      <c r="C36" s="2"/>
      <c r="D36" s="2"/>
      <c r="E36" s="2"/>
      <c r="F36" s="3"/>
      <c r="G36" s="3"/>
      <c r="H36" s="9"/>
    </row>
    <row r="37" spans="2:8" ht="21.75" customHeight="1">
      <c r="B37" s="4"/>
      <c r="C37" s="6"/>
      <c r="D37" s="6"/>
      <c r="E37" s="6"/>
      <c r="F37" s="6"/>
      <c r="G37" s="6"/>
      <c r="H37" s="35"/>
    </row>
    <row r="38" spans="2:8" ht="21.75" customHeight="1">
      <c r="B38" s="4"/>
      <c r="C38" s="2"/>
      <c r="D38" s="2"/>
      <c r="E38" s="2"/>
      <c r="F38" s="3"/>
      <c r="G38" s="11"/>
      <c r="H38" s="9"/>
    </row>
    <row r="39" ht="21.75" customHeight="1">
      <c r="H39" s="10"/>
    </row>
    <row r="40" ht="21.75" customHeight="1">
      <c r="H40" s="10"/>
    </row>
    <row r="41" ht="21.75" customHeight="1">
      <c r="H41" s="10"/>
    </row>
    <row r="42" ht="12.75">
      <c r="H42" s="10"/>
    </row>
    <row r="43" ht="12.75">
      <c r="H43" s="10"/>
    </row>
    <row r="44" ht="12.75">
      <c r="H44" s="3"/>
    </row>
    <row r="45" ht="12.75">
      <c r="H45" s="3"/>
    </row>
    <row r="46" ht="12.75">
      <c r="H46" s="3"/>
    </row>
    <row r="47" ht="12.75">
      <c r="H47" s="6"/>
    </row>
    <row r="48" ht="12.75">
      <c r="H48" s="3"/>
    </row>
  </sheetData>
  <sheetProtection/>
  <mergeCells count="3">
    <mergeCell ref="A8:C8"/>
    <mergeCell ref="A2:G2"/>
    <mergeCell ref="A3:G4"/>
  </mergeCells>
  <printOptions/>
  <pageMargins left="0.26" right="0.17" top="0.17" bottom="0.18" header="0.5118110236220472" footer="0.1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Ministertsvo obrany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HLAVICKA</dc:creator>
  <cp:keywords/>
  <dc:description/>
  <cp:lastModifiedBy>Obec Podolí</cp:lastModifiedBy>
  <cp:lastPrinted>2024-01-19T19:34:14Z</cp:lastPrinted>
  <dcterms:created xsi:type="dcterms:W3CDTF">2001-02-28T09:54:03Z</dcterms:created>
  <dcterms:modified xsi:type="dcterms:W3CDTF">2024-01-19T19:34:56Z</dcterms:modified>
  <cp:category/>
  <cp:version/>
  <cp:contentType/>
  <cp:contentStatus/>
</cp:coreProperties>
</file>